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01456aadbe8838/Skrivbord/Viktiga dokument/Lyft språket på jobbet/"/>
    </mc:Choice>
  </mc:AlternateContent>
  <xr:revisionPtr revIDLastSave="25" documentId="8_{786AC409-6DE0-4AA0-A373-87D7D0BB9093}" xr6:coauthVersionLast="47" xr6:coauthVersionMax="47" xr10:uidLastSave="{CE032D26-7D60-4D64-B1A9-85AE2C99CC29}"/>
  <bookViews>
    <workbookView xWindow="-108" yWindow="-108" windowWidth="23256" windowHeight="12456" xr2:uid="{FA16491F-990B-4E60-A54A-1AE0E1C2C5BA}"/>
  </bookViews>
  <sheets>
    <sheet name="Formulär" sheetId="1" r:id="rId1"/>
    <sheet name="Blad2" sheetId="2" state="hidden" r:id="rId2"/>
  </sheets>
  <definedNames>
    <definedName name="_xlnm.Print_Area" localSheetId="0">Formulär!$B$2:$H$31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C30" i="1" s="1"/>
  <c r="C27" i="1"/>
  <c r="C28" i="1" l="1"/>
  <c r="B21" i="1"/>
  <c r="D27" i="1" l="1"/>
  <c r="E30" i="1" l="1"/>
</calcChain>
</file>

<file path=xl/sharedStrings.xml><?xml version="1.0" encoding="utf-8"?>
<sst xmlns="http://schemas.openxmlformats.org/spreadsheetml/2006/main" count="26" uniqueCount="26">
  <si>
    <t>Postnr</t>
  </si>
  <si>
    <t>Postort</t>
  </si>
  <si>
    <t xml:space="preserve">Pris </t>
  </si>
  <si>
    <t>Totalt att betala</t>
  </si>
  <si>
    <t>Land</t>
  </si>
  <si>
    <t>Sverige</t>
  </si>
  <si>
    <t>Lyft språket på jobbet! - FVO01</t>
  </si>
  <si>
    <t>För beställningar med leverans utanför Sverige, skicka mejl till</t>
  </si>
  <si>
    <t>info@vo-college.se</t>
  </si>
  <si>
    <t>Vikt (ca)</t>
  </si>
  <si>
    <t>VO-College</t>
  </si>
  <si>
    <t>Organisationsnummer</t>
  </si>
  <si>
    <t>Företag/Organisation</t>
  </si>
  <si>
    <r>
      <rPr>
        <sz val="1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obligatoriska fält</t>
    </r>
  </si>
  <si>
    <t>Förnamn *</t>
  </si>
  <si>
    <t>Efternamn  *</t>
  </si>
  <si>
    <t>Leveransadress *</t>
  </si>
  <si>
    <t>Postnr för leveransadress *</t>
  </si>
  <si>
    <t>Postort för leveransadress *</t>
  </si>
  <si>
    <t>Faktuadress *</t>
  </si>
  <si>
    <t>Antal böcker (max 250 st) *</t>
  </si>
  <si>
    <t>Beställningsdatum:</t>
  </si>
  <si>
    <t>vikt (g)</t>
  </si>
  <si>
    <t>pris</t>
  </si>
  <si>
    <t>Moms (6%)</t>
  </si>
  <si>
    <t>Pris 210 kr/bok inkl. moms och frakt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</si>
</sst>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[$kr-41D]_-;\-* #,##0\ [$kr-41D]_-;_-* &quot;-&quot;??\ [$kr-41D]_-;_-@_-"/>
    <numFmt numFmtId="165" formatCode="#&quot; st  &quot;"/>
    <numFmt numFmtId="166" formatCode="##,##0&quot; g  &quot;"/>
    <numFmt numFmtId="167" formatCode="#####"/>
    <numFmt numFmtId="168" formatCode="yyyy/mm/dd\ h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" xfId="0" applyBorder="1"/>
    <xf numFmtId="0" fontId="0" fillId="0" borderId="0" xfId="0" applyAlignment="1">
      <alignment horizontal="left"/>
    </xf>
    <xf numFmtId="0" fontId="2" fillId="0" borderId="0" xfId="0" applyFont="1"/>
    <xf numFmtId="164" fontId="0" fillId="0" borderId="4" xfId="0" applyNumberFormat="1" applyBorder="1"/>
    <xf numFmtId="166" fontId="0" fillId="0" borderId="4" xfId="0" applyNumberForma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3" fillId="0" borderId="0" xfId="1" applyProtection="1">
      <protection locked="0"/>
    </xf>
    <xf numFmtId="0" fontId="0" fillId="3" borderId="0" xfId="0" applyFill="1"/>
    <xf numFmtId="0" fontId="2" fillId="0" borderId="0" xfId="0" applyFont="1" applyAlignment="1">
      <alignment horizontal="center" vertical="center"/>
    </xf>
    <xf numFmtId="164" fontId="0" fillId="0" borderId="0" xfId="0" applyNumberFormat="1"/>
    <xf numFmtId="164" fontId="1" fillId="0" borderId="0" xfId="0" applyNumberFormat="1" applyFont="1"/>
    <xf numFmtId="0" fontId="0" fillId="0" borderId="7" xfId="0" applyBorder="1"/>
    <xf numFmtId="164" fontId="0" fillId="0" borderId="5" xfId="0" applyNumberFormat="1" applyBorder="1"/>
    <xf numFmtId="165" fontId="0" fillId="2" borderId="6" xfId="0" applyNumberFormat="1" applyFill="1" applyBorder="1" applyProtection="1">
      <protection locked="0"/>
    </xf>
    <xf numFmtId="3" fontId="0" fillId="2" borderId="7" xfId="0" applyNumberFormat="1" applyFill="1" applyBorder="1" applyAlignment="1" applyProtection="1">
      <alignment horizontal="left"/>
      <protection locked="0"/>
    </xf>
    <xf numFmtId="0" fontId="0" fillId="2" borderId="8" xfId="0" applyFill="1" applyBorder="1"/>
    <xf numFmtId="167" fontId="0" fillId="2" borderId="8" xfId="0" applyNumberFormat="1" applyFill="1" applyBorder="1"/>
    <xf numFmtId="0" fontId="0" fillId="0" borderId="8" xfId="0" applyBorder="1"/>
    <xf numFmtId="167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right"/>
    </xf>
    <xf numFmtId="14" fontId="0" fillId="0" borderId="0" xfId="0" applyNumberFormat="1"/>
    <xf numFmtId="168" fontId="0" fillId="0" borderId="0" xfId="0" applyNumberFormat="1" applyAlignment="1">
      <alignment horizontal="left"/>
    </xf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vo-college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181A2-2DAE-4F5B-8CC2-19316138F12F}">
  <sheetPr codeName="Blad1">
    <pageSetUpPr fitToPage="1"/>
  </sheetPr>
  <dimension ref="B1:H63"/>
  <sheetViews>
    <sheetView showRowColHeaders="0" tabSelected="1" showRuler="0" topLeftCell="A5" zoomScaleNormal="100" zoomScaleSheetLayoutView="130" workbookViewId="0">
      <selection activeCell="C25" sqref="C25"/>
    </sheetView>
  </sheetViews>
  <sheetFormatPr defaultColWidth="8.88671875" defaultRowHeight="14.4" zeroHeight="1" x14ac:dyDescent="0.3"/>
  <cols>
    <col min="1" max="1" width="4.6640625" style="12" customWidth="1"/>
    <col min="2" max="2" width="27.6640625" style="12" customWidth="1"/>
    <col min="3" max="3" width="24" style="12" customWidth="1"/>
    <col min="4" max="4" width="14.33203125" style="12" customWidth="1"/>
    <col min="5" max="5" width="26.6640625" style="12" customWidth="1"/>
    <col min="6" max="8" width="8.88671875" style="12" hidden="1" customWidth="1"/>
    <col min="9" max="12" width="8.88671875" style="12" customWidth="1"/>
    <col min="13" max="16384" width="8.88671875" style="12"/>
  </cols>
  <sheetData>
    <row r="1" spans="2:8" x14ac:dyDescent="0.3"/>
    <row r="2" spans="2:8" ht="23.4" x14ac:dyDescent="0.3">
      <c r="B2" s="30" t="s">
        <v>6</v>
      </c>
      <c r="C2" s="30"/>
      <c r="D2" s="30"/>
      <c r="E2" s="30"/>
      <c r="F2"/>
      <c r="G2"/>
      <c r="H2"/>
    </row>
    <row r="3" spans="2:8" ht="15.6" x14ac:dyDescent="0.3">
      <c r="B3" s="29" t="s">
        <v>10</v>
      </c>
      <c r="C3" s="29"/>
      <c r="D3" s="29"/>
      <c r="E3" s="29"/>
      <c r="F3"/>
      <c r="G3"/>
      <c r="H3"/>
    </row>
    <row r="4" spans="2:8" ht="15.6" x14ac:dyDescent="0.3">
      <c r="B4" s="6"/>
      <c r="C4" s="13"/>
      <c r="D4" s="13"/>
      <c r="E4"/>
      <c r="F4"/>
      <c r="G4"/>
      <c r="H4"/>
    </row>
    <row r="5" spans="2:8" x14ac:dyDescent="0.3">
      <c r="B5" t="s">
        <v>7</v>
      </c>
      <c r="C5"/>
      <c r="D5" s="11" t="s">
        <v>8</v>
      </c>
      <c r="E5"/>
      <c r="F5"/>
      <c r="G5"/>
      <c r="H5"/>
    </row>
    <row r="6" spans="2:8" x14ac:dyDescent="0.3">
      <c r="B6" t="s">
        <v>13</v>
      </c>
      <c r="C6"/>
      <c r="D6"/>
      <c r="E6"/>
      <c r="F6"/>
      <c r="G6"/>
      <c r="H6"/>
    </row>
    <row r="7" spans="2:8" x14ac:dyDescent="0.3">
      <c r="B7"/>
      <c r="C7"/>
      <c r="D7"/>
      <c r="E7"/>
      <c r="F7"/>
      <c r="G7"/>
      <c r="H7"/>
    </row>
    <row r="8" spans="2:8" x14ac:dyDescent="0.3">
      <c r="B8" s="2" t="s">
        <v>12</v>
      </c>
      <c r="C8" s="24"/>
      <c r="D8" s="20"/>
      <c r="E8"/>
      <c r="F8"/>
      <c r="G8" s="2"/>
      <c r="H8"/>
    </row>
    <row r="9" spans="2:8" x14ac:dyDescent="0.3">
      <c r="B9" s="2" t="s">
        <v>11</v>
      </c>
      <c r="C9" s="24"/>
      <c r="D9" s="20"/>
      <c r="E9"/>
      <c r="F9"/>
      <c r="G9" s="2"/>
      <c r="H9"/>
    </row>
    <row r="10" spans="2:8" x14ac:dyDescent="0.3">
      <c r="B10" s="25" t="s">
        <v>14</v>
      </c>
      <c r="C10" s="24"/>
      <c r="D10" s="20"/>
      <c r="E10"/>
      <c r="F10"/>
      <c r="G10"/>
      <c r="H10"/>
    </row>
    <row r="11" spans="2:8" x14ac:dyDescent="0.3">
      <c r="B11" s="25" t="s">
        <v>15</v>
      </c>
      <c r="C11" s="24"/>
      <c r="D11" s="20"/>
      <c r="E11"/>
      <c r="F11"/>
      <c r="G11"/>
      <c r="H11"/>
    </row>
    <row r="12" spans="2:8" x14ac:dyDescent="0.3">
      <c r="B12" s="1"/>
      <c r="C12"/>
      <c r="D12"/>
      <c r="E12"/>
      <c r="F12"/>
      <c r="G12"/>
      <c r="H12"/>
    </row>
    <row r="13" spans="2:8" x14ac:dyDescent="0.3">
      <c r="B13" s="25" t="s">
        <v>16</v>
      </c>
      <c r="C13" s="24"/>
      <c r="D13" s="20"/>
      <c r="E13"/>
      <c r="F13" s="1" t="s">
        <v>22</v>
      </c>
      <c r="G13" s="1" t="s">
        <v>23</v>
      </c>
      <c r="H13"/>
    </row>
    <row r="14" spans="2:8" x14ac:dyDescent="0.3">
      <c r="B14" s="2"/>
      <c r="C14" s="24"/>
      <c r="D14" s="20"/>
      <c r="E14"/>
      <c r="F14" s="28">
        <v>0</v>
      </c>
      <c r="G14" s="14">
        <v>0</v>
      </c>
      <c r="H14">
        <v>54</v>
      </c>
    </row>
    <row r="15" spans="2:8" x14ac:dyDescent="0.3">
      <c r="B15" s="25" t="s">
        <v>17</v>
      </c>
      <c r="C15" s="23"/>
      <c r="D15" s="21"/>
      <c r="E15"/>
      <c r="F15" s="28">
        <v>50</v>
      </c>
      <c r="G15" s="14">
        <v>52</v>
      </c>
      <c r="H15">
        <v>72</v>
      </c>
    </row>
    <row r="16" spans="2:8" x14ac:dyDescent="0.3">
      <c r="B16" s="25" t="s">
        <v>18</v>
      </c>
      <c r="C16" s="24"/>
      <c r="D16" s="20"/>
      <c r="E16"/>
      <c r="F16" s="28">
        <v>250</v>
      </c>
      <c r="G16" s="14">
        <v>78</v>
      </c>
      <c r="H16">
        <v>90</v>
      </c>
    </row>
    <row r="17" spans="2:8" x14ac:dyDescent="0.3">
      <c r="B17" s="2" t="s">
        <v>4</v>
      </c>
      <c r="C17" s="16" t="s">
        <v>5</v>
      </c>
      <c r="D17" s="22"/>
      <c r="E17"/>
      <c r="F17" s="28">
        <v>500</v>
      </c>
      <c r="G17" s="14">
        <v>91</v>
      </c>
      <c r="H17"/>
    </row>
    <row r="18" spans="2:8" x14ac:dyDescent="0.3">
      <c r="B18" s="1"/>
      <c r="C18" s="1"/>
      <c r="D18" s="1"/>
      <c r="E18"/>
      <c r="F18" s="28">
        <v>1000</v>
      </c>
      <c r="G18" s="14">
        <v>104</v>
      </c>
      <c r="H18"/>
    </row>
    <row r="19" spans="2:8" x14ac:dyDescent="0.3">
      <c r="B19" s="25" t="s">
        <v>19</v>
      </c>
      <c r="C19" s="24"/>
      <c r="D19" s="20"/>
      <c r="E19"/>
      <c r="F19" s="28">
        <v>2000</v>
      </c>
      <c r="G19" s="14">
        <v>96.300000000000011</v>
      </c>
      <c r="H19" s="14"/>
    </row>
    <row r="20" spans="2:8" x14ac:dyDescent="0.3">
      <c r="B20" s="2"/>
      <c r="C20" s="24"/>
      <c r="D20" s="20"/>
      <c r="E20"/>
      <c r="F20" s="28">
        <v>5000</v>
      </c>
      <c r="G20" s="14">
        <v>115.56</v>
      </c>
      <c r="H20" s="14"/>
    </row>
    <row r="21" spans="2:8" x14ac:dyDescent="0.3">
      <c r="B21" s="2" t="str">
        <f>IF(AND(C8="",C9=""),"","Elektronisk referens *")</f>
        <v/>
      </c>
      <c r="C21" s="24"/>
      <c r="D21" s="20"/>
      <c r="E21"/>
      <c r="F21" s="28">
        <v>10000</v>
      </c>
      <c r="G21" s="14">
        <v>149.80000000000001</v>
      </c>
      <c r="H21" s="14"/>
    </row>
    <row r="22" spans="2:8" x14ac:dyDescent="0.3">
      <c r="B22" s="2" t="s">
        <v>0</v>
      </c>
      <c r="C22" s="19"/>
      <c r="D22" s="20"/>
      <c r="E22"/>
      <c r="F22" s="28"/>
      <c r="G22" s="14"/>
      <c r="H22" s="14"/>
    </row>
    <row r="23" spans="2:8" x14ac:dyDescent="0.3">
      <c r="B23" s="2" t="s">
        <v>1</v>
      </c>
      <c r="C23" s="24"/>
      <c r="D23" s="20"/>
      <c r="E23"/>
      <c r="F23" s="28">
        <v>20000</v>
      </c>
      <c r="G23" s="14">
        <v>218.28</v>
      </c>
      <c r="H23" s="14"/>
    </row>
    <row r="24" spans="2:8" x14ac:dyDescent="0.3">
      <c r="B24"/>
      <c r="C24"/>
      <c r="D24"/>
      <c r="E24"/>
      <c r="F24" s="28">
        <v>35000</v>
      </c>
      <c r="G24" s="14">
        <v>268.57</v>
      </c>
      <c r="H24" s="14"/>
    </row>
    <row r="25" spans="2:8" x14ac:dyDescent="0.3">
      <c r="B25" s="25" t="s">
        <v>20</v>
      </c>
      <c r="C25" s="18"/>
      <c r="D25"/>
      <c r="E25" s="26"/>
      <c r="F25" s="28">
        <v>50000</v>
      </c>
      <c r="G25" s="14">
        <v>379.85</v>
      </c>
      <c r="H25" s="14"/>
    </row>
    <row r="26" spans="2:8" x14ac:dyDescent="0.3">
      <c r="B26" s="2" t="s">
        <v>2</v>
      </c>
      <c r="C26" s="17">
        <f>C25*210</f>
        <v>0</v>
      </c>
      <c r="D26" s="5" t="s">
        <v>25</v>
      </c>
      <c r="E26"/>
      <c r="F26" s="28">
        <v>80000</v>
      </c>
      <c r="G26" s="14">
        <v>444.05</v>
      </c>
      <c r="H26" s="14"/>
    </row>
    <row r="27" spans="2:8" x14ac:dyDescent="0.3">
      <c r="B27" s="2" t="s">
        <v>9</v>
      </c>
      <c r="C27" s="8">
        <f>410*C25</f>
        <v>0</v>
      </c>
      <c r="D27" t="str">
        <f>"(ca "&amp;C27/1000&amp;" kg)"</f>
        <v>(ca 0 kg)</v>
      </c>
      <c r="E27"/>
      <c r="F27" s="28">
        <v>110000</v>
      </c>
      <c r="G27" s="14"/>
      <c r="H27"/>
    </row>
    <row r="28" spans="2:8" x14ac:dyDescent="0.3">
      <c r="B28" s="2" t="s">
        <v>24</v>
      </c>
      <c r="C28" s="7">
        <f>C26*(1-1/1.06)</f>
        <v>0</v>
      </c>
      <c r="D28" s="14"/>
      <c r="E28"/>
      <c r="F28"/>
      <c r="G28"/>
      <c r="H28"/>
    </row>
    <row r="29" spans="2:8" x14ac:dyDescent="0.3">
      <c r="B29" s="1"/>
      <c r="C29" s="9"/>
      <c r="D29" s="14"/>
      <c r="E29" s="5" t="s">
        <v>21</v>
      </c>
      <c r="F29"/>
      <c r="G29"/>
      <c r="H29"/>
    </row>
    <row r="30" spans="2:8" x14ac:dyDescent="0.3">
      <c r="B30" s="3" t="s">
        <v>3</v>
      </c>
      <c r="C30" s="10">
        <f>C26</f>
        <v>0</v>
      </c>
      <c r="D30" s="15"/>
      <c r="E30" s="27" t="str">
        <f ca="1">IF(C25="","",IF(E30="",NOW(),E30))</f>
        <v/>
      </c>
      <c r="F30"/>
      <c r="G30"/>
      <c r="H30"/>
    </row>
    <row r="31" spans="2:8" x14ac:dyDescent="0.3">
      <c r="B31"/>
      <c r="C31" s="4"/>
      <c r="D31"/>
      <c r="E31"/>
      <c r="F31"/>
      <c r="G31"/>
      <c r="H31"/>
    </row>
    <row r="32" spans="2:8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</sheetData>
  <sheetProtection algorithmName="SHA-512" hashValue="YeaZB6Q86a4yQt1tPm+E119Bgy1Xom+tX2KqpugxgvKMWHto7Nh6OcA7p5va0I4izMrKCTIe0qbYYXDuumwPbQ==" saltValue="YGvRGIW0JCnGrrdGUidRoA==" spinCount="100000" sheet="1" selectLockedCells="1"/>
  <mergeCells count="2">
    <mergeCell ref="B3:E3"/>
    <mergeCell ref="B2:E2"/>
  </mergeCells>
  <dataValidations count="1">
    <dataValidation type="whole" showInputMessage="1" showErrorMessage="1" errorTitle="OBS!" error="För beställningar av fler än 250 böcker, skicka mejl till info@vo-college.se" sqref="C25" xr:uid="{A61A359B-62E1-47E4-9B1C-7901AC376057}">
      <formula1>1</formula1>
      <formula2>250</formula2>
    </dataValidation>
  </dataValidations>
  <hyperlinks>
    <hyperlink ref="D5" r:id="rId1" xr:uid="{87EFBA13-5435-4516-A056-6B6BEA0B561A}"/>
  </hyperlinks>
  <pageMargins left="0.70866141732283472" right="0.70866141732283472" top="0.74803149606299213" bottom="0.74803149606299213" header="0.31496062992125984" footer="0.31496062992125984"/>
  <pageSetup paperSize="9" scale="93" fitToHeight="0" orientation="portrait" r:id="rId2"/>
  <headerFooter>
    <oddHeader>&amp;C&amp;"-,Fet"&amp;16Beställningsformulär av handboken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433CA-E8CA-4E1C-81B6-6982C51EAEC6}">
  <sheetPr codeName="Blad2"/>
  <dimension ref="A1"/>
  <sheetViews>
    <sheetView workbookViewId="0">
      <selection activeCell="D25" sqref="B2:D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Formulär</vt:lpstr>
      <vt:lpstr>Blad2</vt:lpstr>
      <vt:lpstr>Formulär!Utskriftsområde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 Orrit</cp:lastModifiedBy>
  <cp:lastPrinted>2019-06-23T19:34:59Z</cp:lastPrinted>
  <dcterms:created xsi:type="dcterms:W3CDTF">2019-03-17T13:31:57Z</dcterms:created>
  <dcterms:modified xsi:type="dcterms:W3CDTF">2023-01-24T21:09:07Z</dcterms:modified>
</cp:coreProperties>
</file>